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yna\Downloads\"/>
    </mc:Choice>
  </mc:AlternateContent>
  <xr:revisionPtr revIDLastSave="0" documentId="13_ncr:1_{CFBF414E-5A39-41C3-B0C1-FC382D7CECE9}" xr6:coauthVersionLast="47" xr6:coauthVersionMax="47" xr10:uidLastSave="{00000000-0000-0000-0000-000000000000}"/>
  <bookViews>
    <workbookView xWindow="5325" yWindow="1425" windowWidth="19860" windowHeight="10770" xr2:uid="{81F092B5-0607-4B8C-9F2E-FB12CD8D3C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 l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<sst xmlns="http://schemas.openxmlformats.org/spreadsheetml/2006/main" count="159" uniqueCount="159">
  <si>
    <t>Part Number</t>
  </si>
  <si>
    <t>Product Description</t>
  </si>
  <si>
    <t>USD</t>
  </si>
  <si>
    <t>Discount</t>
  </si>
  <si>
    <t>Cost</t>
  </si>
  <si>
    <t>QG-E-ZDAY</t>
  </si>
  <si>
    <t>QG-VS</t>
  </si>
  <si>
    <t>QG-E-PUB-CAP-MODULE</t>
  </si>
  <si>
    <t>QG-E-PUB-CAP-POL-01</t>
  </si>
  <si>
    <t>QG-E-PUB-CAP-POL-20001</t>
  </si>
  <si>
    <t>QG-E-PUB-CAP-POL-2501</t>
  </si>
  <si>
    <t>QG-E-PUB-CAP-POL-256</t>
  </si>
  <si>
    <t>QG-E-PUB-CAP-POL-50001</t>
  </si>
  <si>
    <t>QG-E-PUB-CAP-POL-5001</t>
  </si>
  <si>
    <t>QG-E-PUB-CAP-POL-75000+</t>
  </si>
  <si>
    <t>QG-E-PUB-CAP-VM-01</t>
  </si>
  <si>
    <t>QG-E-PUB-CAP-VM-20001</t>
  </si>
  <si>
    <t>QG-E-PUB-CAP-VM-2501</t>
  </si>
  <si>
    <t>QG-E-PUB-CAP-VM-256</t>
  </si>
  <si>
    <t>QG-E-PUB-CAP-VM-50001</t>
  </si>
  <si>
    <t>QG-E-PUB-CAP-VM-5001</t>
  </si>
  <si>
    <t>QG-E-PUB-CAP-VM-75000+</t>
  </si>
  <si>
    <t>QG-E-PUB-CM-01</t>
  </si>
  <si>
    <t>QG-E-PUB-CM-256</t>
  </si>
  <si>
    <t>QG-E-PUB-CM-5001</t>
  </si>
  <si>
    <t>QG-E-PUB-CM-MODULE</t>
  </si>
  <si>
    <t>QG-E-PUB-PC-01</t>
  </si>
  <si>
    <t>QG-E-PUB-PC-100</t>
  </si>
  <si>
    <t>QG-E-PUB-PC-100000+</t>
  </si>
  <si>
    <t>QG-E-PUB-PC-20001</t>
  </si>
  <si>
    <t>QG-E-PUB-PC-2501</t>
  </si>
  <si>
    <t>QG-E-PUB-PC-256</t>
  </si>
  <si>
    <t>QG-E-PUB-PC-29999</t>
  </si>
  <si>
    <t>QG-E-PUB-PC-30000+</t>
  </si>
  <si>
    <t>QG-E-PUB-PC-5000</t>
  </si>
  <si>
    <t>QG-E-PUB-PC-50001</t>
  </si>
  <si>
    <t>QG-E-PUB-PC-5001</t>
  </si>
  <si>
    <t>QG-E-PUB-PC-75001</t>
  </si>
  <si>
    <t>QG-E-PUB-SCAP-100</t>
  </si>
  <si>
    <t>QG-E-PUB-SCAP-49999</t>
  </si>
  <si>
    <t>QG-E-PUB-SCAP-5000</t>
  </si>
  <si>
    <t>QG-E-PUB-SCAP-50000+</t>
  </si>
  <si>
    <t>QG-E-PUB-SCAP-MODULE</t>
  </si>
  <si>
    <t>QG-E-PUB-VM-01</t>
  </si>
  <si>
    <t>QG-E-PUB-VM-100</t>
  </si>
  <si>
    <t>QG-E-PUB-VM-100000+</t>
  </si>
  <si>
    <t>QG-E-PUB-VM-20001</t>
  </si>
  <si>
    <t>QG-E-PUB-VM-2501</t>
  </si>
  <si>
    <t>QG-E-PUB-VM-256</t>
  </si>
  <si>
    <t>QG-E-PUB-VM-29999</t>
  </si>
  <si>
    <t>QG-E-PUB-VM-30000+</t>
  </si>
  <si>
    <t>QG-E-PUB-VM-5000</t>
  </si>
  <si>
    <t>QG-E-PUB-VM-50001</t>
  </si>
  <si>
    <t>QG-E-PUB-VM-5001</t>
  </si>
  <si>
    <t>QG-E-PUB-VM-75001</t>
  </si>
  <si>
    <t>QG-E-PUB-WAS-01</t>
  </si>
  <si>
    <t>QG-E-PUB-WAS-100</t>
  </si>
  <si>
    <t>QG-E-PUB-WAS-1000</t>
  </si>
  <si>
    <t>QG-E-PUB-WAS-1000+</t>
  </si>
  <si>
    <t>QG-E-PUB-WAS-1001+</t>
  </si>
  <si>
    <t>QG-E-PUB-WAS-101</t>
  </si>
  <si>
    <t>QG-E-PUB-WAS-11</t>
  </si>
  <si>
    <t>QG-E-PUB-WAS-251</t>
  </si>
  <si>
    <t>QG-E-PUB-WAS-26</t>
  </si>
  <si>
    <t>QG-E-PUB-WAS-300</t>
  </si>
  <si>
    <t>QG-E-PUB-WAS-51</t>
  </si>
  <si>
    <t>QG-E-PUB-WAS-701</t>
  </si>
  <si>
    <t>QG-PCP</t>
  </si>
  <si>
    <t>QG-PCP-E</t>
  </si>
  <si>
    <t>QG-PCP-P</t>
  </si>
  <si>
    <t>QG-PCP-V</t>
  </si>
  <si>
    <t>QG-SAE</t>
  </si>
  <si>
    <t>QG-SAE-SAN</t>
  </si>
  <si>
    <t>QG-SAE-VS</t>
  </si>
  <si>
    <t>QualysGuard Cloud Agent Platform (CAP)
MODULE Fee: Encryption keys account
creation, and additional service fee. ONE per
account - Term License: Annual Subscription
cost **TRUSTED PRODUCT **</t>
  </si>
  <si>
    <t>01-255 IP (per IP price) QualysGuard Cloud Agent Platform (CAP): Lightweight agent on any host (laptop, desktop, server, virtual machine) for continuous Policy Compliance. Term License: Annual Subscription cost</t>
  </si>
  <si>
    <t>20001-50000 IP (per IP price) QualysGuard Cloud Agent Platform (CAP): Lightweight agent on any host (laptop, desktop, server, virtual machine) for continuous Policy Compliance. Term License: Annual Subscription cost</t>
  </si>
  <si>
    <t>2501-5000 IP (per IP price) QualysGuard Cloud Agent Platform (CAP): Lightweight agent on any host (laptop, desktop, server, virtual machine) for continuous Policy Compliance. Term License: Annual Subscription cost</t>
  </si>
  <si>
    <t>256-2500 IP (per IP price) QualysGuard Cloud Agent Platform (CAP): Lightweight agent on any host (laptop, desktop, server, virtual machine) for continuous Policy Compliance. Term License: Annual Subscription cost</t>
  </si>
  <si>
    <t>50001-75000 IP (per IP price) QualysGuard Cloud Agent Platform (CAP): Lightweight agent on any host (laptop, desktop, server, virtual machine) for continuous Policy Compliance.  Term License: Annual Subscription cost</t>
  </si>
  <si>
    <t>5001-20000 IP (per IP price) QualysGuard Cloud Agent Platform (CAP): Lightweight agent on any host (laptop, desktop, server, virtual machine) for continuous Policy Compliance. Term License: Annual Subscription cost</t>
  </si>
  <si>
    <t>75,000+ (per IP price)  QualysGuard Cloud Agent Platform (CAP): Lightweight agent on any host (laptop, desktop, server, virtual machine) for continuous Policy Compliance. Term License: Annual Subscription cost
Additional Discounts May Apply</t>
  </si>
  <si>
    <t>01-255 IP (per IP price) QualysGuard Cloud Agent Platform (CAP): Lightweight agent on any host (laptop, desktop, server, virtual machine) for continuous Vulnerability Management. Term License: Annual Subscription cost</t>
  </si>
  <si>
    <t>20001-50000 IP (per IP price) QualysGuard Cloud Agent Platform (CAP): Lightweight agent on any host (laptop, desktop, server, virtual machine) for continuous Vulnerability Management.  Term License: Annual Subscription cost</t>
  </si>
  <si>
    <t>2501-5000 IP (per IP price) QualysGuard Cloud Agent Platform (CAP): Lightweight agent on any host (laptop, desktop, server, virtual machine) for continuous Vulnerability Management. Term License: Annual Subscription cost</t>
  </si>
  <si>
    <t>256-2500 IP (per IP price) QualysGuard Cloud Agent Platform (CAP): Lightweight agent on any host (laptop, desktop, server, virtual machine) for continuous Vulnerability Management. Term License: Annual Subscription cost</t>
  </si>
  <si>
    <t>50001-75000 IP (per IP price) QualysGuard Cloud Agent Platform (CAP): Lightweight agent on any host (laptop, desktop, server, virtual machine) for continuous Vulnerability Management . Term License: Annual Subscription cost
CALL FOR 75,000+ IP</t>
  </si>
  <si>
    <t>5001-20000 IP (per IP price) QualysGuard Cloud Agent Platform (CAP): Lightweight agent on any host (laptop, desktop, server, virtual machine) for continuous Vulnerability Management. Term License: Annual Subscription cost</t>
  </si>
  <si>
    <t>75,000+ (per IP price) QualysGuard Enterprise Vulnerability Management (VM): Globally deployable, scalable security risk and vulnerability management - Term License: Annual Subscription cost
Additional Discounts May Apply</t>
  </si>
  <si>
    <t>01 - 255 IP (per IP price) QualysGuard Enterprise Continuous Monitoring: REQUIRES QG-E-PUB-VM or QG-E-PUB-CAP VULNERABILTY MANAGEMENT.  Continuously monitors, detects and notifies of any network changes.  Term License: Annual Subscription cost</t>
  </si>
  <si>
    <t>256-50000 IP (per IP price) QualysGuard Enterprise Continuous Monitoring: REQUIRES QG-E-PUB-VM or QG-E-PUB-CAP VULNERABILTY MANAGEMENT.  Continuously monitors, detects and notifies of any network changes.  Term License: Annual Subscription cost</t>
  </si>
  <si>
    <t>50001--100000 IP (per IP price) QualysGuard Enterprise Continuous Monitoring: REQUIRES QG-E-PUB-VM or QG-E-PUB-CAP-VM.  Continuously monitors, detects and notifies of any network changes.  Term License: Annual Subscription cost
CALL FOR 100,000+ IP</t>
  </si>
  <si>
    <t>QualysGuard Continuous Monitoring MODULE Fee: Encryption keys account creation, and
additional service fee. ONE per account 
 **TRUSTED PRODUCT **</t>
  </si>
  <si>
    <t>01-255 IP (per IP price) Qualysguard Enterprise Policy Compliance (PC) scanner with  FISMA / FDCC SCAP at no additional charge.  Scanning and mapping to demonstrate policy compliance with Federal regulations and mandates - Term License: Annual Subscriptio</t>
  </si>
  <si>
    <t>1 - 100 IP (per IP price) Qualysguard Enterprise Policy Compliance (PC): Compliance scanning and mapping to demonstrate compliance with regulations and mandates - Term License: Annual Subscription cost</t>
  </si>
  <si>
    <t>100,000+ (per IP price) Qualysguard Enterprise Policy Compliance (PC) scanner with  FISMA / FDCC SCAP at no additional charge.  Scanning and mapping to demonstrate policy compliance with Federal regulations and mandates - Term License: Annual Subscription</t>
  </si>
  <si>
    <t>20001-50000 IP (per IP price) Qualysguard Enterprise Policy Compliance (PC) scanner with  FISMA / FDCC SCAP at no additional charge.  Scanning and mapping to demonstrate policy compliance with Federal regulations and mandates - Term License: Annual Subscr</t>
  </si>
  <si>
    <t>2501-5000 IP (per IP price)  Qualysguard Enterprise Policy Compliance (PC) scanner with  FISMA / FDCC SCAP at no additional charge.  Scanning and mapping to demonstrate policy compliance with Federal regulations and mandates - Term License: Annual Subscri</t>
  </si>
  <si>
    <t>256-2500 IP (per IP price) Qualysguard Enterprise Policy Compliance (PC) scanner with  FISMA / FDCC SCAP at no additional charge.  Scanning and mapping to demonstrate policy compliance with Federal regulations and mandates - Term License: Annual Subscript</t>
  </si>
  <si>
    <t>5001 - 29999 IP (per IP price) Qualysguard Enterprise Policy Compliance (PC): Compliance scanning and mapping to demonstrate compliance with regulations and mandates - Term License: Annual Subscription cost</t>
  </si>
  <si>
    <t>30000+ IP (per IP price) Qualysguard Enterprise Policy Compliance (PC): Compliance scanning and mapping to demonstrate compliance with regulations and mandates - Term License: Annual Subscription cost</t>
  </si>
  <si>
    <t>101 - 5000 IP (per IP price) Qualysguard Enterprise Policy Compliance (PC): Compliance scanning and mapping to demonstrate compliance with regulations and mandates - Term License: Annual Subscription cost</t>
  </si>
  <si>
    <t>50001-75000 IP (per IP price) Qualysguard Enterprise Policy Compliance (PC) scanner with  FISMA / FDCC SCAP at no additional charge.  Scanning and mapping to demonstrate policy compliance with Federal regulations and mandates - Term License: Annual Subscr</t>
  </si>
  <si>
    <t>5001-20000 IP (per IP price) Qualysguard Enterprise Policy Compliance (PC) scanner with  FISMA / FDCC SCAP at no additional charge.  Scanning and mapping to demonstrate policy compliance with Federal regulations and mandates - Term License: Annual Subscri</t>
  </si>
  <si>
    <t>75001-100000 IP (per IP price)  Qualysguard Enterprise Policy Compliance (PC) scanner with  FISMA / FDCC SCAP at no additional charge.  Scanning and mapping to demonstrate policy compliance with Federal regulations and mandates - Term License: Annual Subs</t>
  </si>
  <si>
    <t>1 -100 IP (per IP Price) QualysGuard Enterprise FDCC Scanner: Compliance scanning to meet and exceeding FDCC requirements</t>
  </si>
  <si>
    <t>5001 - 49999 IP (per IP Price) QualysGuard Enterprise FDCC Scanner: Compliance scanning to meet and exceeding FDCC requirements</t>
  </si>
  <si>
    <t>101 -5000 IP (per IP Price) QualysGuard Enterprise FDCC Scanner: Compliance scanning to meet and exceeding FDCC requirements</t>
  </si>
  <si>
    <t>50000+ IP (per IP Price) QualysGuard Enterprise FDCC Scanner: Compliance scanning to meet and exceeding FDCC requirements</t>
  </si>
  <si>
    <t>QualysGuard SCAP MODULE Fee (VM): Encryption keys account creation, and additional service fee. ONE per account</t>
  </si>
  <si>
    <t>1 - 255 IP (per IP price) QualysGuard Enterprise Vulnerability Management (VM): Globally deployable, scalable security risk and vulnerability management - Term License: Annual Subscription cost</t>
  </si>
  <si>
    <t>1 - 100 IP (per IP price) QualysGuard Enterprise Vulnerability Management (VM): Globally deployable, scalable security risk and vulnerability management - Term License: Annual Subscription cost</t>
  </si>
  <si>
    <t>100,000+ (per IP price) QualysGuard Enterprise Vulnerability Management (VM): Globally deployable, scalable security risk and vulnerability management - Term License: Annual Subscription cost
Additional Discounts May Apply</t>
  </si>
  <si>
    <t>20,001 - 50,000 IP (per IP price) QualysGuard Enterprise Vulnerability Management (VM): Globally deployable, scalable security risk and vulnerability management - Term License: Annual Subscription cost</t>
  </si>
  <si>
    <t>2501 - 5,000 IP (per IP price) QualysGuard Enterprise Vulnerability Management (VM): Globally deployable, scalable security risk and vulnerability management - Term License: Annual Subscription cost</t>
  </si>
  <si>
    <t>256 - 2,500 IP (per IP price) QualysGuard Enterprise Vulnerability Management (VM): Globally deployable, scalable security risk and vulnerability management - Term License: Annual Subscription cost</t>
  </si>
  <si>
    <t>5001 - 29999 IP (per IP price) QualysGuard Enterprise Vulnerability Management (VM): Globally deployable, scalable security risk and vulnerability management - Term License: Annual Subscription cost</t>
  </si>
  <si>
    <t>30000+ IP (per IP price) QualysGuard Enterprise Vulnerability Management (VM): Globally deployable, scalable security risk and vulnerability management - Term License: Annual Subscription cost</t>
  </si>
  <si>
    <t>101 - 5000 IP (per IP price) QualysGuard
Enterprise Vulnerability Management (VM):
Globally deployable, scalable security risk and
vulnerability management - Term License:
Annual Subscription cost** TRUSTED
PRODUCT **</t>
  </si>
  <si>
    <t>50,001 - 75,000 IP (per IP price) QualysGuard Enterprise Vulnerability Management (VM): Globally deployable, scalable security risk and vulnerability management - Term License: Annual Subscription cost</t>
  </si>
  <si>
    <t>5,001 - 20,000 IP (per IP price) QualysGuard Enterprise Vulnerability Management (VM): Globally deployable, scalable security risk and vulnerability management - Term License: Annual Subscription cost</t>
  </si>
  <si>
    <t>75,001 - 100,000 IP (per IP price) QualysGuard Enterprise Vulnerability Management (VM): Globally deployable, scalable security risk and vulnerability management - Term License: Annual Subscription cost</t>
  </si>
  <si>
    <t>01- 10 APP(S) (per Web Application Pricing) QualysGuard Enterprise Web Application Sanning (WAS): Automated custom web application scanning  Term License: Annual Subscription cost</t>
  </si>
  <si>
    <t>1 - 100 APP(S) (per Web Application Pricing) QualysGuard Enterprise Web Application Sanning (WAS): Automated custom web application scanning</t>
  </si>
  <si>
    <t>301 - 1000 APP(S) (per Web Application Pricing) QualysGuard Enterprise Web Application Sanning (WAS): Automated custom web application scanning</t>
  </si>
  <si>
    <t>1000+ APP(S) (per Web Application Pricing) QualysGuard Enterprise Web Application Sanning (WAS): Automated custom web application scanning  Term License: Annual Subscription cost.
CALL FOR 1000+ Apps</t>
  </si>
  <si>
    <t>1001+ APP(S) (per Web Application Pricing) QualysGuard Enterprise Web Application Sanning (WAS): Automated custom web application scanning</t>
  </si>
  <si>
    <t>101-250 APP(S) (per Web Application Pricing) QualysGuard Enterprise Web Application Sanning (WAS): Automated custom web application scanning  Term License: Annual Subscription cost</t>
  </si>
  <si>
    <t>11 - 25 APP(S) (per Web Application Pricing) QualysGuard Enterprise Web Application Sanning (WAS): Automated custom web application scanning  Term License: Annual Subscription cost</t>
  </si>
  <si>
    <t>251-700 APP(S) (per Web Application Pricing) QualysGuard Enterprise Web Application Sanning (WAS): Automated custom web application scanning  Term License: Annual Subscription cost</t>
  </si>
  <si>
    <t>26-50 APP(S) (per Web Application Pricing) QualysGuard Enterprise Web Application Sanning (WAS): Automated custom web application scanning Term License: Annual Subscription cost</t>
  </si>
  <si>
    <t>101 -  300 APP(S) (per Web Application Pricing) QualysGuard Enterprise Web Application Sanning (WAS): Automated custom web application scanning</t>
  </si>
  <si>
    <t>51 - 100 APP(S) (per Web Application Pricing) QualysGuard Enterprise Web Application Sanning (WAS): Automated custom web application scanning  Term License: Annual Subscription cost</t>
  </si>
  <si>
    <t>701-1000 APP(S) (per Web Application Pricing) QualysGuard Enterprise Web Application Sanning (WAS): Automated custom web application scanning  Term License: Annual Subscription cost.</t>
  </si>
  <si>
    <t>QualysGuard Zero-Day Service: Analysis and automated alerting for zero-day threats based on Verisign iDefense</t>
  </si>
  <si>
    <t>QualysGuard Private Cloud Platform is priced as a prepaid annual subscription based on the components requested by the customer or partner.  A minimum 3-year subscription term is required.  - Term License: Annual Subscription cost</t>
  </si>
  <si>
    <t>QualysGuard Private Cloud Platform (PCP) - Small scale (1U-5U), physical on premise solution for data sovereignty of 25000 IP or less.  Includes 2500IP for VM and PC. Prepaid annual subscription, minimum 3-year subscription term is required.  - Term Licen</t>
  </si>
  <si>
    <t>QualysGuard Private Cloud Platform (PCP) - Physical on premise solution for data sovereignty.  Prepaid annual subscription, minimum 3-year subscription term is required.  - Term License: Annual Subscription cost</t>
  </si>
  <si>
    <t>QualysGuard Private Cloud Platform (PCP) - Virtual / SW on premise solution for data sovereignty.  Prepaid annual subscription, minimum 3-year subscription term is required.  - Term License: Annual Subscription cost</t>
  </si>
  <si>
    <t>Scanner Appliance-Subscription</t>
  </si>
  <si>
    <t>Qualysguard Physical Scanner Appliance - Term License: Annual Subscription cost</t>
  </si>
  <si>
    <t>Qualysguard Virtual Scanner Appliance - Term License: Annual Subscription cost</t>
  </si>
  <si>
    <t>QG Virtual Scanner Appliance; List Public Sector annual subscription</t>
  </si>
  <si>
    <t>Q-E-SAQ</t>
  </si>
  <si>
    <t>Qualys Security Assessment Questionnaire</t>
  </si>
  <si>
    <t>Qualys</t>
  </si>
  <si>
    <t>Qualys, Inc. provides cloud security, compliance and related services.</t>
  </si>
  <si>
    <t>Q-P-VMDR</t>
  </si>
  <si>
    <t>Qualys VMDR Bundle; Vulnerability Management, Detection, and Response, includes the following Qualys Modules:
Cloud Agent VM, includes VM scanning Internal &amp; External. Qualys PCI is bundled at no additional cost with External IPs only. Threat Protection ContinuousMonitoring Patch Detection Cloud Agent SCA - includes authenticated scanning Standard API - Application Programming Interface Virtual Scanner (Unlimited) Passive Network Sensor virtual edition (Unlimited) Qualys Gateway Service (Unlimited Appliances) CertView Internal &amp; External Global IT Asset Inventory Cloud Inventory Container Inventory Secure Enterprise Mobility (Inventory)</t>
  </si>
  <si>
    <t>Q-E-PUB-WAS</t>
  </si>
  <si>
    <t>Qualys Web Application Scanning - Pulic Sector</t>
  </si>
  <si>
    <t>Q-E-PUB-WAS-M</t>
  </si>
  <si>
    <t>Qualys Public Sector Web Application Scanning - Module Price</t>
  </si>
  <si>
    <t>Q-MDS-S</t>
  </si>
  <si>
    <t>Qualys Malware Detection Service for Sites</t>
  </si>
  <si>
    <t>Q-P-PM</t>
  </si>
  <si>
    <t>Qualys Patch Management (PM) - Annual Subscription for Windows Agent</t>
  </si>
  <si>
    <t>Q-P-CSAM</t>
  </si>
  <si>
    <t>Qualys CyberSecurity Asset Management
Includes ServiceNow CMDB External Attack Surface Management Open source software discovery and inventory Technology Debt (EOL/EOS, Unauthorized Software)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</si>
</sst>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8" fontId="0" fillId="0" borderId="0" xfId="0" applyNumberFormat="1"/>
    <xf numFmtId="9" fontId="0" fillId="0" borderId="0" xfId="0" applyNumberFormat="1"/>
    <xf numFmtId="4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1304D-B4B5-4E2B-855C-C8E76849D508}">
  <dimension ref="A1:E78"/>
  <sheetViews>
    <sheetView tabSelected="1" topLeftCell="A73" workbookViewId="0">
      <selection activeCell="E78" sqref="E78"/>
    </sheetView>
  </sheetViews>
  <sheetFormatPr defaultRowHeight="15" x14ac:dyDescent="0.25"/>
  <cols>
    <col min="1" max="1" width="27.85546875" customWidth="1"/>
    <col min="2" max="2" width="82.42578125" customWidth="1"/>
    <col min="3" max="3" width="18.28515625" customWidth="1"/>
    <col min="4" max="4" width="11.85546875" customWidth="1"/>
    <col min="5" max="5" width="18.28515625" customWidth="1"/>
  </cols>
  <sheetData>
    <row r="1" spans="1:5" ht="57" customHeight="1" x14ac:dyDescent="0.25">
      <c r="A1" s="9" t="s">
        <v>145</v>
      </c>
      <c r="B1" s="10" t="s">
        <v>146</v>
      </c>
    </row>
    <row r="2" spans="1: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5" ht="75" x14ac:dyDescent="0.25">
      <c r="A3" t="s">
        <v>7</v>
      </c>
      <c r="B3" s="4" t="s">
        <v>74</v>
      </c>
      <c r="C3" s="5">
        <v>275.13</v>
      </c>
      <c r="D3" s="6">
        <v>0.2</v>
      </c>
      <c r="E3" s="7">
        <f>(C3-C3*D3)</f>
        <v>220.10399999999998</v>
      </c>
    </row>
    <row r="4" spans="1:5" ht="45" x14ac:dyDescent="0.25">
      <c r="A4" t="s">
        <v>8</v>
      </c>
      <c r="B4" s="4" t="s">
        <v>75</v>
      </c>
      <c r="C4" s="5">
        <v>13.98</v>
      </c>
      <c r="D4" s="6">
        <v>0.2</v>
      </c>
      <c r="E4" s="7">
        <f t="shared" ref="E4:E67" si="0">(C4-C4*D4)</f>
        <v>11.184000000000001</v>
      </c>
    </row>
    <row r="5" spans="1:5" ht="45" x14ac:dyDescent="0.25">
      <c r="A5" t="s">
        <v>9</v>
      </c>
      <c r="B5" s="4" t="s">
        <v>76</v>
      </c>
      <c r="C5" s="5">
        <v>7.35</v>
      </c>
      <c r="D5" s="6">
        <v>0.2</v>
      </c>
      <c r="E5" s="7">
        <f t="shared" si="0"/>
        <v>5.88</v>
      </c>
    </row>
    <row r="6" spans="1:5" ht="45" x14ac:dyDescent="0.25">
      <c r="A6" t="s">
        <v>10</v>
      </c>
      <c r="B6" s="4" t="s">
        <v>77</v>
      </c>
      <c r="C6" s="5">
        <v>9.7899999999999991</v>
      </c>
      <c r="D6" s="6">
        <v>0.2</v>
      </c>
      <c r="E6" s="7">
        <f t="shared" si="0"/>
        <v>7.831999999999999</v>
      </c>
    </row>
    <row r="7" spans="1:5" ht="45" x14ac:dyDescent="0.25">
      <c r="A7" t="s">
        <v>11</v>
      </c>
      <c r="B7" s="4" t="s">
        <v>78</v>
      </c>
      <c r="C7" s="5">
        <v>10.49</v>
      </c>
      <c r="D7" s="6">
        <v>0.2</v>
      </c>
      <c r="E7" s="7">
        <f t="shared" si="0"/>
        <v>8.3919999999999995</v>
      </c>
    </row>
    <row r="8" spans="1:5" ht="45" x14ac:dyDescent="0.25">
      <c r="A8" t="s">
        <v>12</v>
      </c>
      <c r="B8" s="4" t="s">
        <v>79</v>
      </c>
      <c r="C8" s="5">
        <v>6.3</v>
      </c>
      <c r="D8" s="6">
        <v>0.2</v>
      </c>
      <c r="E8" s="7">
        <f t="shared" si="0"/>
        <v>5.04</v>
      </c>
    </row>
    <row r="9" spans="1:5" ht="45" x14ac:dyDescent="0.25">
      <c r="A9" t="s">
        <v>13</v>
      </c>
      <c r="B9" s="4" t="s">
        <v>80</v>
      </c>
      <c r="C9" s="5">
        <v>9.1</v>
      </c>
      <c r="D9" s="6">
        <v>0.2</v>
      </c>
      <c r="E9" s="7">
        <f t="shared" si="0"/>
        <v>7.2799999999999994</v>
      </c>
    </row>
    <row r="10" spans="1:5" ht="60" x14ac:dyDescent="0.25">
      <c r="A10" t="s">
        <v>14</v>
      </c>
      <c r="B10" s="4" t="s">
        <v>81</v>
      </c>
      <c r="C10" s="5">
        <v>5.59</v>
      </c>
      <c r="D10" s="6">
        <v>0.2</v>
      </c>
      <c r="E10" s="7">
        <f t="shared" si="0"/>
        <v>4.4719999999999995</v>
      </c>
    </row>
    <row r="11" spans="1:5" ht="45" x14ac:dyDescent="0.25">
      <c r="A11" t="s">
        <v>15</v>
      </c>
      <c r="B11" s="4" t="s">
        <v>82</v>
      </c>
      <c r="C11" s="5">
        <v>11.19</v>
      </c>
      <c r="D11" s="6">
        <v>0.2</v>
      </c>
      <c r="E11" s="7">
        <f t="shared" si="0"/>
        <v>8.952</v>
      </c>
    </row>
    <row r="12" spans="1:5" ht="45" x14ac:dyDescent="0.25">
      <c r="A12" t="s">
        <v>16</v>
      </c>
      <c r="B12" s="4" t="s">
        <v>83</v>
      </c>
      <c r="C12" s="5">
        <v>5.87</v>
      </c>
      <c r="D12" s="6">
        <v>0.2</v>
      </c>
      <c r="E12" s="7">
        <f t="shared" si="0"/>
        <v>4.6959999999999997</v>
      </c>
    </row>
    <row r="13" spans="1:5" ht="45" x14ac:dyDescent="0.25">
      <c r="A13" t="s">
        <v>17</v>
      </c>
      <c r="B13" s="4" t="s">
        <v>84</v>
      </c>
      <c r="C13" s="5">
        <v>7.84</v>
      </c>
      <c r="D13" s="6">
        <v>0.2</v>
      </c>
      <c r="E13" s="7">
        <f t="shared" si="0"/>
        <v>6.2720000000000002</v>
      </c>
    </row>
    <row r="14" spans="1:5" ht="45" x14ac:dyDescent="0.25">
      <c r="A14" t="s">
        <v>18</v>
      </c>
      <c r="B14" s="4" t="s">
        <v>85</v>
      </c>
      <c r="C14" s="5">
        <v>8.39</v>
      </c>
      <c r="D14" s="6">
        <v>0.2</v>
      </c>
      <c r="E14" s="7">
        <f t="shared" si="0"/>
        <v>6.7120000000000006</v>
      </c>
    </row>
    <row r="15" spans="1:5" ht="60" x14ac:dyDescent="0.25">
      <c r="A15" t="s">
        <v>19</v>
      </c>
      <c r="B15" s="4" t="s">
        <v>86</v>
      </c>
      <c r="C15" s="5">
        <v>5.04</v>
      </c>
      <c r="D15" s="6">
        <v>0.2</v>
      </c>
      <c r="E15" s="7">
        <f t="shared" si="0"/>
        <v>4.032</v>
      </c>
    </row>
    <row r="16" spans="1:5" ht="45" x14ac:dyDescent="0.25">
      <c r="A16" t="s">
        <v>20</v>
      </c>
      <c r="B16" s="4" t="s">
        <v>87</v>
      </c>
      <c r="C16" s="5">
        <v>7.27</v>
      </c>
      <c r="D16" s="6">
        <v>0.2</v>
      </c>
      <c r="E16" s="7">
        <f t="shared" si="0"/>
        <v>5.8159999999999998</v>
      </c>
    </row>
    <row r="17" spans="1:5" ht="60" x14ac:dyDescent="0.25">
      <c r="A17" t="s">
        <v>21</v>
      </c>
      <c r="B17" s="4" t="s">
        <v>88</v>
      </c>
      <c r="C17" s="5">
        <v>4.47</v>
      </c>
      <c r="D17" s="6">
        <v>0.2</v>
      </c>
      <c r="E17" s="7">
        <f t="shared" si="0"/>
        <v>3.5759999999999996</v>
      </c>
    </row>
    <row r="18" spans="1:5" ht="45" x14ac:dyDescent="0.25">
      <c r="A18" t="s">
        <v>22</v>
      </c>
      <c r="B18" s="4" t="s">
        <v>89</v>
      </c>
      <c r="C18" s="5">
        <v>3.73</v>
      </c>
      <c r="D18" s="6">
        <v>0.2</v>
      </c>
      <c r="E18" s="7">
        <f t="shared" si="0"/>
        <v>2.984</v>
      </c>
    </row>
    <row r="19" spans="1:5" ht="45" x14ac:dyDescent="0.25">
      <c r="A19" t="s">
        <v>23</v>
      </c>
      <c r="B19" s="4" t="s">
        <v>90</v>
      </c>
      <c r="C19" s="5">
        <v>1.86</v>
      </c>
      <c r="D19" s="6">
        <v>0.2</v>
      </c>
      <c r="E19" s="7">
        <f t="shared" si="0"/>
        <v>1.488</v>
      </c>
    </row>
    <row r="20" spans="1:5" ht="60" x14ac:dyDescent="0.25">
      <c r="A20" t="s">
        <v>24</v>
      </c>
      <c r="B20" s="4" t="s">
        <v>91</v>
      </c>
      <c r="C20" s="5">
        <v>1.31</v>
      </c>
      <c r="D20" s="6">
        <v>0.2</v>
      </c>
      <c r="E20" s="7">
        <f t="shared" si="0"/>
        <v>1.048</v>
      </c>
    </row>
    <row r="21" spans="1:5" ht="45" x14ac:dyDescent="0.25">
      <c r="A21" t="s">
        <v>25</v>
      </c>
      <c r="B21" s="4" t="s">
        <v>92</v>
      </c>
      <c r="C21" s="5">
        <v>927.98</v>
      </c>
      <c r="D21" s="6">
        <v>0.2</v>
      </c>
      <c r="E21" s="7">
        <f t="shared" si="0"/>
        <v>742.38400000000001</v>
      </c>
    </row>
    <row r="22" spans="1:5" ht="45" x14ac:dyDescent="0.25">
      <c r="A22" t="s">
        <v>26</v>
      </c>
      <c r="B22" s="4" t="s">
        <v>93</v>
      </c>
      <c r="C22" s="5">
        <v>11.66</v>
      </c>
      <c r="D22" s="6">
        <v>0.2</v>
      </c>
      <c r="E22" s="7">
        <f t="shared" si="0"/>
        <v>9.3279999999999994</v>
      </c>
    </row>
    <row r="23" spans="1:5" ht="45" x14ac:dyDescent="0.25">
      <c r="A23" t="s">
        <v>27</v>
      </c>
      <c r="B23" s="4" t="s">
        <v>94</v>
      </c>
      <c r="C23" s="5">
        <v>15.86</v>
      </c>
      <c r="D23" s="6">
        <v>0.2</v>
      </c>
      <c r="E23" s="7">
        <f t="shared" si="0"/>
        <v>12.687999999999999</v>
      </c>
    </row>
    <row r="24" spans="1:5" ht="45" x14ac:dyDescent="0.25">
      <c r="A24" t="s">
        <v>28</v>
      </c>
      <c r="B24" s="4" t="s">
        <v>95</v>
      </c>
      <c r="C24" s="5">
        <v>4.67</v>
      </c>
      <c r="D24" s="6">
        <v>0.2</v>
      </c>
      <c r="E24" s="7">
        <f t="shared" si="0"/>
        <v>3.7359999999999998</v>
      </c>
    </row>
    <row r="25" spans="1:5" ht="45" x14ac:dyDescent="0.25">
      <c r="A25" t="s">
        <v>29</v>
      </c>
      <c r="B25" s="4" t="s">
        <v>96</v>
      </c>
      <c r="C25" s="5">
        <v>6.12</v>
      </c>
      <c r="D25" s="6">
        <v>0.2</v>
      </c>
      <c r="E25" s="7">
        <f t="shared" si="0"/>
        <v>4.8959999999999999</v>
      </c>
    </row>
    <row r="26" spans="1:5" ht="45" x14ac:dyDescent="0.25">
      <c r="A26" t="s">
        <v>30</v>
      </c>
      <c r="B26" s="4" t="s">
        <v>97</v>
      </c>
      <c r="C26" s="5">
        <v>8.16</v>
      </c>
      <c r="D26" s="6">
        <v>0.2</v>
      </c>
      <c r="E26" s="7">
        <f t="shared" si="0"/>
        <v>6.5280000000000005</v>
      </c>
    </row>
    <row r="27" spans="1:5" ht="45" x14ac:dyDescent="0.25">
      <c r="A27" t="s">
        <v>31</v>
      </c>
      <c r="B27" s="4" t="s">
        <v>98</v>
      </c>
      <c r="C27" s="5">
        <v>8.75</v>
      </c>
      <c r="D27" s="6">
        <v>0.2</v>
      </c>
      <c r="E27" s="7">
        <f t="shared" si="0"/>
        <v>7</v>
      </c>
    </row>
    <row r="28" spans="1:5" ht="45" x14ac:dyDescent="0.25">
      <c r="A28" t="s">
        <v>32</v>
      </c>
      <c r="B28" s="4" t="s">
        <v>99</v>
      </c>
      <c r="C28" s="5">
        <v>7.47</v>
      </c>
      <c r="D28" s="6">
        <v>0.2</v>
      </c>
      <c r="E28" s="7">
        <f t="shared" si="0"/>
        <v>5.976</v>
      </c>
    </row>
    <row r="29" spans="1:5" ht="45" x14ac:dyDescent="0.25">
      <c r="A29" t="s">
        <v>33</v>
      </c>
      <c r="B29" s="4" t="s">
        <v>100</v>
      </c>
      <c r="C29" s="5">
        <v>5.59</v>
      </c>
      <c r="D29" s="6">
        <v>0.2</v>
      </c>
      <c r="E29" s="7">
        <f t="shared" si="0"/>
        <v>4.4719999999999995</v>
      </c>
    </row>
    <row r="30" spans="1:5" ht="45" x14ac:dyDescent="0.25">
      <c r="A30" t="s">
        <v>34</v>
      </c>
      <c r="B30" s="4" t="s">
        <v>101</v>
      </c>
      <c r="C30" s="5">
        <v>9.33</v>
      </c>
      <c r="D30" s="6">
        <v>0.2</v>
      </c>
      <c r="E30" s="7">
        <f t="shared" si="0"/>
        <v>7.4640000000000004</v>
      </c>
    </row>
    <row r="31" spans="1:5" ht="45" x14ac:dyDescent="0.25">
      <c r="A31" t="s">
        <v>35</v>
      </c>
      <c r="B31" s="4" t="s">
        <v>102</v>
      </c>
      <c r="C31" s="5">
        <v>5.25</v>
      </c>
      <c r="D31" s="6">
        <v>0.2</v>
      </c>
      <c r="E31" s="7">
        <f t="shared" si="0"/>
        <v>4.2</v>
      </c>
    </row>
    <row r="32" spans="1:5" ht="45" x14ac:dyDescent="0.25">
      <c r="A32" t="s">
        <v>36</v>
      </c>
      <c r="B32" s="4" t="s">
        <v>103</v>
      </c>
      <c r="C32" s="5">
        <v>7.58</v>
      </c>
      <c r="D32" s="6">
        <v>0.2</v>
      </c>
      <c r="E32" s="7">
        <f t="shared" si="0"/>
        <v>6.0640000000000001</v>
      </c>
    </row>
    <row r="33" spans="1:5" ht="45" x14ac:dyDescent="0.25">
      <c r="A33" t="s">
        <v>37</v>
      </c>
      <c r="B33" s="4" t="s">
        <v>104</v>
      </c>
      <c r="C33" s="5">
        <v>4.67</v>
      </c>
      <c r="D33" s="6">
        <v>0.2</v>
      </c>
      <c r="E33" s="7">
        <f t="shared" si="0"/>
        <v>3.7359999999999998</v>
      </c>
    </row>
    <row r="34" spans="1:5" ht="30" x14ac:dyDescent="0.25">
      <c r="A34" t="s">
        <v>38</v>
      </c>
      <c r="B34" s="4" t="s">
        <v>105</v>
      </c>
      <c r="C34" s="5">
        <v>7.93</v>
      </c>
      <c r="D34" s="6">
        <v>0.2</v>
      </c>
      <c r="E34" s="7">
        <f t="shared" si="0"/>
        <v>6.3439999999999994</v>
      </c>
    </row>
    <row r="35" spans="1:5" ht="30" x14ac:dyDescent="0.25">
      <c r="A35" t="s">
        <v>39</v>
      </c>
      <c r="B35" s="4" t="s">
        <v>106</v>
      </c>
      <c r="C35" s="5">
        <v>3.73</v>
      </c>
      <c r="D35" s="6">
        <v>0.2</v>
      </c>
      <c r="E35" s="7">
        <f t="shared" si="0"/>
        <v>2.984</v>
      </c>
    </row>
    <row r="36" spans="1:5" ht="30" x14ac:dyDescent="0.25">
      <c r="A36" t="s">
        <v>40</v>
      </c>
      <c r="B36" s="4" t="s">
        <v>107</v>
      </c>
      <c r="C36" s="5">
        <v>4.67</v>
      </c>
      <c r="D36" s="6">
        <v>0.2</v>
      </c>
      <c r="E36" s="7">
        <f t="shared" si="0"/>
        <v>3.7359999999999998</v>
      </c>
    </row>
    <row r="37" spans="1:5" ht="30" x14ac:dyDescent="0.25">
      <c r="A37" t="s">
        <v>41</v>
      </c>
      <c r="B37" s="4" t="s">
        <v>108</v>
      </c>
      <c r="C37" s="5">
        <v>2.8</v>
      </c>
      <c r="D37" s="6">
        <v>0.2</v>
      </c>
      <c r="E37" s="7">
        <f t="shared" si="0"/>
        <v>2.2399999999999998</v>
      </c>
    </row>
    <row r="38" spans="1:5" ht="30" x14ac:dyDescent="0.25">
      <c r="A38" t="s">
        <v>42</v>
      </c>
      <c r="B38" s="4" t="s">
        <v>109</v>
      </c>
      <c r="C38" s="5">
        <v>275.13</v>
      </c>
      <c r="D38" s="6">
        <v>0.2</v>
      </c>
      <c r="E38" s="7">
        <f t="shared" si="0"/>
        <v>220.10399999999998</v>
      </c>
    </row>
    <row r="39" spans="1:5" ht="45" x14ac:dyDescent="0.25">
      <c r="A39" t="s">
        <v>43</v>
      </c>
      <c r="B39" s="4" t="s">
        <v>110</v>
      </c>
      <c r="C39" s="5">
        <v>9.33</v>
      </c>
      <c r="D39" s="6">
        <v>0.2</v>
      </c>
      <c r="E39" s="7">
        <f t="shared" si="0"/>
        <v>7.4640000000000004</v>
      </c>
    </row>
    <row r="40" spans="1:5" ht="45" x14ac:dyDescent="0.25">
      <c r="A40" t="s">
        <v>44</v>
      </c>
      <c r="B40" s="4" t="s">
        <v>111</v>
      </c>
      <c r="C40" s="5">
        <v>15.86</v>
      </c>
      <c r="D40" s="6">
        <v>0.2</v>
      </c>
      <c r="E40" s="7">
        <f t="shared" si="0"/>
        <v>12.687999999999999</v>
      </c>
    </row>
    <row r="41" spans="1:5" ht="60" x14ac:dyDescent="0.25">
      <c r="A41" t="s">
        <v>45</v>
      </c>
      <c r="B41" s="4" t="s">
        <v>112</v>
      </c>
      <c r="C41" s="5">
        <v>3.73</v>
      </c>
      <c r="D41" s="6">
        <v>0.2</v>
      </c>
      <c r="E41" s="7">
        <f t="shared" si="0"/>
        <v>2.984</v>
      </c>
    </row>
    <row r="42" spans="1:5" ht="45" x14ac:dyDescent="0.25">
      <c r="A42" t="s">
        <v>46</v>
      </c>
      <c r="B42" s="4" t="s">
        <v>113</v>
      </c>
      <c r="C42" s="5">
        <v>4.9000000000000004</v>
      </c>
      <c r="D42" s="6">
        <v>0.2</v>
      </c>
      <c r="E42" s="7">
        <f t="shared" si="0"/>
        <v>3.9200000000000004</v>
      </c>
    </row>
    <row r="43" spans="1:5" ht="45" x14ac:dyDescent="0.25">
      <c r="A43" t="s">
        <v>47</v>
      </c>
      <c r="B43" s="4" t="s">
        <v>114</v>
      </c>
      <c r="C43" s="5">
        <v>6.53</v>
      </c>
      <c r="D43" s="6">
        <v>0.2</v>
      </c>
      <c r="E43" s="7">
        <f t="shared" si="0"/>
        <v>5.2240000000000002</v>
      </c>
    </row>
    <row r="44" spans="1:5" ht="45" x14ac:dyDescent="0.25">
      <c r="A44" t="s">
        <v>48</v>
      </c>
      <c r="B44" s="4" t="s">
        <v>115</v>
      </c>
      <c r="C44" s="5">
        <v>6.99</v>
      </c>
      <c r="D44" s="6">
        <v>0.2</v>
      </c>
      <c r="E44" s="7">
        <f t="shared" si="0"/>
        <v>5.5920000000000005</v>
      </c>
    </row>
    <row r="45" spans="1:5" ht="45" x14ac:dyDescent="0.25">
      <c r="A45" t="s">
        <v>49</v>
      </c>
      <c r="B45" s="4" t="s">
        <v>116</v>
      </c>
      <c r="C45" s="5">
        <v>7.47</v>
      </c>
      <c r="D45" s="6">
        <v>0.2</v>
      </c>
      <c r="E45" s="7">
        <f t="shared" si="0"/>
        <v>5.976</v>
      </c>
    </row>
    <row r="46" spans="1:5" ht="45" x14ac:dyDescent="0.25">
      <c r="A46" t="s">
        <v>50</v>
      </c>
      <c r="B46" s="4" t="s">
        <v>117</v>
      </c>
      <c r="C46" s="5">
        <v>5.59</v>
      </c>
      <c r="D46" s="6">
        <v>0.2</v>
      </c>
      <c r="E46" s="7">
        <f t="shared" si="0"/>
        <v>4.4719999999999995</v>
      </c>
    </row>
    <row r="47" spans="1:5" ht="90" x14ac:dyDescent="0.25">
      <c r="A47" t="s">
        <v>51</v>
      </c>
      <c r="B47" s="4" t="s">
        <v>118</v>
      </c>
      <c r="C47" s="5">
        <v>9.33</v>
      </c>
      <c r="D47" s="6">
        <v>0.2</v>
      </c>
      <c r="E47" s="7">
        <f t="shared" si="0"/>
        <v>7.4640000000000004</v>
      </c>
    </row>
    <row r="48" spans="1:5" ht="45" x14ac:dyDescent="0.25">
      <c r="A48" t="s">
        <v>52</v>
      </c>
      <c r="B48" s="4" t="s">
        <v>119</v>
      </c>
      <c r="C48" s="5">
        <v>4.2</v>
      </c>
      <c r="D48" s="6">
        <v>0.2</v>
      </c>
      <c r="E48" s="7">
        <f t="shared" si="0"/>
        <v>3.3600000000000003</v>
      </c>
    </row>
    <row r="49" spans="1:5" ht="45" x14ac:dyDescent="0.25">
      <c r="A49" t="s">
        <v>53</v>
      </c>
      <c r="B49" s="4" t="s">
        <v>120</v>
      </c>
      <c r="C49" s="5">
        <v>6.07</v>
      </c>
      <c r="D49" s="6">
        <v>0.2</v>
      </c>
      <c r="E49" s="7">
        <f t="shared" si="0"/>
        <v>4.8559999999999999</v>
      </c>
    </row>
    <row r="50" spans="1:5" ht="45" x14ac:dyDescent="0.25">
      <c r="A50" t="s">
        <v>54</v>
      </c>
      <c r="B50" s="4" t="s">
        <v>121</v>
      </c>
      <c r="C50" s="5">
        <v>3.73</v>
      </c>
      <c r="D50" s="6">
        <v>0.2</v>
      </c>
      <c r="E50" s="7">
        <f t="shared" si="0"/>
        <v>2.984</v>
      </c>
    </row>
    <row r="51" spans="1:5" ht="45" x14ac:dyDescent="0.25">
      <c r="A51" t="s">
        <v>55</v>
      </c>
      <c r="B51" s="4" t="s">
        <v>122</v>
      </c>
      <c r="C51" s="5">
        <v>466.33</v>
      </c>
      <c r="D51" s="6">
        <v>0.2</v>
      </c>
      <c r="E51" s="7">
        <f t="shared" si="0"/>
        <v>373.06399999999996</v>
      </c>
    </row>
    <row r="52" spans="1:5" ht="30" x14ac:dyDescent="0.25">
      <c r="A52" t="s">
        <v>56</v>
      </c>
      <c r="B52" s="4" t="s">
        <v>123</v>
      </c>
      <c r="C52" s="5">
        <v>279.8</v>
      </c>
      <c r="D52" s="6">
        <v>0.2</v>
      </c>
      <c r="E52" s="7">
        <f t="shared" si="0"/>
        <v>223.84</v>
      </c>
    </row>
    <row r="53" spans="1:5" ht="30" x14ac:dyDescent="0.25">
      <c r="A53" t="s">
        <v>57</v>
      </c>
      <c r="B53" s="4" t="s">
        <v>124</v>
      </c>
      <c r="C53" s="5">
        <v>93.27</v>
      </c>
      <c r="D53" s="6">
        <v>0.2</v>
      </c>
      <c r="E53" s="7">
        <f t="shared" si="0"/>
        <v>74.616</v>
      </c>
    </row>
    <row r="54" spans="1:5" ht="60" x14ac:dyDescent="0.25">
      <c r="A54" t="s">
        <v>58</v>
      </c>
      <c r="B54" s="4" t="s">
        <v>125</v>
      </c>
      <c r="C54" s="5">
        <v>69.94</v>
      </c>
      <c r="D54" s="6">
        <v>0.2</v>
      </c>
      <c r="E54" s="7">
        <f t="shared" si="0"/>
        <v>55.951999999999998</v>
      </c>
    </row>
    <row r="55" spans="1:5" ht="30" x14ac:dyDescent="0.25">
      <c r="A55" t="s">
        <v>59</v>
      </c>
      <c r="B55" s="4" t="s">
        <v>126</v>
      </c>
      <c r="C55" s="5">
        <v>69.94</v>
      </c>
      <c r="D55" s="6">
        <v>0.2</v>
      </c>
      <c r="E55" s="7">
        <f t="shared" si="0"/>
        <v>55.951999999999998</v>
      </c>
    </row>
    <row r="56" spans="1:5" ht="45" x14ac:dyDescent="0.25">
      <c r="A56" t="s">
        <v>60</v>
      </c>
      <c r="B56" s="4" t="s">
        <v>127</v>
      </c>
      <c r="C56" s="5">
        <v>186.53</v>
      </c>
      <c r="D56" s="6">
        <v>0.2</v>
      </c>
      <c r="E56" s="7">
        <f t="shared" si="0"/>
        <v>149.22399999999999</v>
      </c>
    </row>
    <row r="57" spans="1:5" ht="45" x14ac:dyDescent="0.25">
      <c r="A57" t="s">
        <v>61</v>
      </c>
      <c r="B57" s="4" t="s">
        <v>128</v>
      </c>
      <c r="C57" s="5">
        <v>373.06</v>
      </c>
      <c r="D57" s="6">
        <v>0.2</v>
      </c>
      <c r="E57" s="7">
        <f t="shared" si="0"/>
        <v>298.44799999999998</v>
      </c>
    </row>
    <row r="58" spans="1:5" ht="45" x14ac:dyDescent="0.25">
      <c r="A58" t="s">
        <v>62</v>
      </c>
      <c r="B58" s="4" t="s">
        <v>129</v>
      </c>
      <c r="C58" s="5">
        <v>93.27</v>
      </c>
      <c r="D58" s="6">
        <v>0.2</v>
      </c>
      <c r="E58" s="7">
        <f t="shared" si="0"/>
        <v>74.616</v>
      </c>
    </row>
    <row r="59" spans="1:5" ht="45" x14ac:dyDescent="0.25">
      <c r="A59" t="s">
        <v>63</v>
      </c>
      <c r="B59" s="4" t="s">
        <v>130</v>
      </c>
      <c r="C59" s="5">
        <v>279.8</v>
      </c>
      <c r="D59" s="6">
        <v>0.2</v>
      </c>
      <c r="E59" s="7">
        <f t="shared" si="0"/>
        <v>223.84</v>
      </c>
    </row>
    <row r="60" spans="1:5" ht="30" x14ac:dyDescent="0.25">
      <c r="A60" t="s">
        <v>64</v>
      </c>
      <c r="B60" s="4" t="s">
        <v>131</v>
      </c>
      <c r="C60" s="5">
        <v>186.53</v>
      </c>
      <c r="D60" s="6">
        <v>0.2</v>
      </c>
      <c r="E60" s="7">
        <f t="shared" si="0"/>
        <v>149.22399999999999</v>
      </c>
    </row>
    <row r="61" spans="1:5" ht="45" x14ac:dyDescent="0.25">
      <c r="A61" t="s">
        <v>65</v>
      </c>
      <c r="B61" s="4" t="s">
        <v>132</v>
      </c>
      <c r="C61" s="5">
        <v>233.16</v>
      </c>
      <c r="D61" s="6">
        <v>0.2</v>
      </c>
      <c r="E61" s="7">
        <f t="shared" si="0"/>
        <v>186.52799999999999</v>
      </c>
    </row>
    <row r="62" spans="1:5" ht="45" x14ac:dyDescent="0.25">
      <c r="A62" t="s">
        <v>66</v>
      </c>
      <c r="B62" s="4" t="s">
        <v>133</v>
      </c>
      <c r="C62" s="5">
        <v>69.94</v>
      </c>
      <c r="D62" s="6">
        <v>0.2</v>
      </c>
      <c r="E62" s="7">
        <f t="shared" si="0"/>
        <v>55.951999999999998</v>
      </c>
    </row>
    <row r="63" spans="1:5" ht="30" x14ac:dyDescent="0.25">
      <c r="A63" t="s">
        <v>5</v>
      </c>
      <c r="B63" s="4" t="s">
        <v>134</v>
      </c>
      <c r="C63" s="5">
        <v>11191.74</v>
      </c>
      <c r="D63" s="6">
        <v>0.2</v>
      </c>
      <c r="E63" s="7">
        <f t="shared" si="0"/>
        <v>8953.3919999999998</v>
      </c>
    </row>
    <row r="64" spans="1:5" ht="45" x14ac:dyDescent="0.25">
      <c r="A64" t="s">
        <v>67</v>
      </c>
      <c r="B64" s="4" t="s">
        <v>135</v>
      </c>
      <c r="C64" s="5">
        <v>139896.73000000001</v>
      </c>
      <c r="D64" s="6">
        <v>0.2</v>
      </c>
      <c r="E64" s="7">
        <f t="shared" si="0"/>
        <v>111917.38400000001</v>
      </c>
    </row>
    <row r="65" spans="1:5" ht="45" x14ac:dyDescent="0.25">
      <c r="A65" t="s">
        <v>68</v>
      </c>
      <c r="B65" s="4" t="s">
        <v>136</v>
      </c>
      <c r="C65" s="5">
        <v>69948.36</v>
      </c>
      <c r="D65" s="6">
        <v>0.2</v>
      </c>
      <c r="E65" s="7">
        <f t="shared" si="0"/>
        <v>55958.688000000002</v>
      </c>
    </row>
    <row r="66" spans="1:5" ht="45" x14ac:dyDescent="0.25">
      <c r="A66" t="s">
        <v>69</v>
      </c>
      <c r="B66" s="4" t="s">
        <v>137</v>
      </c>
      <c r="C66" s="5">
        <v>163212.85</v>
      </c>
      <c r="D66" s="6">
        <v>0.2</v>
      </c>
      <c r="E66" s="7">
        <f t="shared" si="0"/>
        <v>130570.28</v>
      </c>
    </row>
    <row r="67" spans="1:5" ht="45" x14ac:dyDescent="0.25">
      <c r="A67" t="s">
        <v>70</v>
      </c>
      <c r="B67" s="4" t="s">
        <v>138</v>
      </c>
      <c r="C67" s="5">
        <v>116580.6</v>
      </c>
      <c r="D67" s="6">
        <v>0.2</v>
      </c>
      <c r="E67" s="7">
        <f t="shared" si="0"/>
        <v>93264.48000000001</v>
      </c>
    </row>
    <row r="68" spans="1:5" x14ac:dyDescent="0.25">
      <c r="A68" t="s">
        <v>71</v>
      </c>
      <c r="B68" s="4" t="s">
        <v>139</v>
      </c>
      <c r="C68" s="5">
        <v>1860.62</v>
      </c>
      <c r="D68" s="6">
        <v>0.2</v>
      </c>
      <c r="E68" s="7">
        <f t="shared" ref="E68:E78" si="1">(C68-C68*D68)</f>
        <v>1488.4959999999999</v>
      </c>
    </row>
    <row r="69" spans="1:5" x14ac:dyDescent="0.25">
      <c r="A69" t="s">
        <v>72</v>
      </c>
      <c r="B69" s="4" t="s">
        <v>140</v>
      </c>
      <c r="C69" s="5">
        <v>2326.9499999999998</v>
      </c>
      <c r="D69" s="6">
        <v>0.2</v>
      </c>
      <c r="E69" s="7">
        <f t="shared" si="1"/>
        <v>1861.56</v>
      </c>
    </row>
    <row r="70" spans="1:5" x14ac:dyDescent="0.25">
      <c r="A70" t="s">
        <v>73</v>
      </c>
      <c r="B70" s="4" t="s">
        <v>141</v>
      </c>
      <c r="C70" s="5">
        <v>927.98</v>
      </c>
      <c r="D70" s="6">
        <v>0.2</v>
      </c>
      <c r="E70" s="7">
        <f t="shared" si="1"/>
        <v>742.38400000000001</v>
      </c>
    </row>
    <row r="71" spans="1:5" x14ac:dyDescent="0.25">
      <c r="A71" t="s">
        <v>6</v>
      </c>
      <c r="B71" s="4" t="s">
        <v>142</v>
      </c>
      <c r="C71" s="5">
        <v>910.99</v>
      </c>
      <c r="D71" s="6">
        <v>0.2</v>
      </c>
      <c r="E71" s="7">
        <f t="shared" si="1"/>
        <v>728.79200000000003</v>
      </c>
    </row>
    <row r="72" spans="1:5" x14ac:dyDescent="0.25">
      <c r="A72" t="s">
        <v>143</v>
      </c>
      <c r="B72" s="8" t="s">
        <v>144</v>
      </c>
      <c r="C72" s="5">
        <v>45.93</v>
      </c>
      <c r="D72" s="6">
        <v>0.2</v>
      </c>
      <c r="E72" s="7">
        <f t="shared" si="1"/>
        <v>36.744</v>
      </c>
    </row>
    <row r="73" spans="1:5" ht="135" x14ac:dyDescent="0.25">
      <c r="A73" t="s">
        <v>147</v>
      </c>
      <c r="B73" s="4" t="s">
        <v>148</v>
      </c>
      <c r="C73" s="5">
        <v>13.11</v>
      </c>
      <c r="D73" s="6">
        <v>0.2</v>
      </c>
      <c r="E73" s="7">
        <f t="shared" si="1"/>
        <v>10.488</v>
      </c>
    </row>
    <row r="74" spans="1:5" x14ac:dyDescent="0.25">
      <c r="A74" t="s">
        <v>149</v>
      </c>
      <c r="B74" s="4" t="s">
        <v>150</v>
      </c>
      <c r="C74" s="5">
        <v>500</v>
      </c>
      <c r="D74" s="6">
        <v>0.2</v>
      </c>
      <c r="E74" s="7">
        <f t="shared" si="1"/>
        <v>400</v>
      </c>
    </row>
    <row r="75" spans="1:5" x14ac:dyDescent="0.25">
      <c r="A75" t="s">
        <v>151</v>
      </c>
      <c r="B75" s="4" t="s">
        <v>152</v>
      </c>
      <c r="C75" s="5">
        <v>995</v>
      </c>
      <c r="D75" s="6">
        <v>0.2</v>
      </c>
      <c r="E75" s="7">
        <f t="shared" si="1"/>
        <v>796</v>
      </c>
    </row>
    <row r="76" spans="1:5" x14ac:dyDescent="0.25">
      <c r="A76" t="s">
        <v>153</v>
      </c>
      <c r="B76" s="4" t="s">
        <v>154</v>
      </c>
      <c r="C76" s="5">
        <v>0</v>
      </c>
      <c r="D76" s="6">
        <v>0</v>
      </c>
      <c r="E76" s="7">
        <f t="shared" si="1"/>
        <v>0</v>
      </c>
    </row>
    <row r="77" spans="1:5" x14ac:dyDescent="0.25">
      <c r="A77" t="s">
        <v>155</v>
      </c>
      <c r="B77" s="4" t="s">
        <v>156</v>
      </c>
      <c r="C77" s="5">
        <v>14.37</v>
      </c>
      <c r="D77" s="6">
        <v>0.2</v>
      </c>
      <c r="E77" s="7">
        <f t="shared" si="1"/>
        <v>11.495999999999999</v>
      </c>
    </row>
    <row r="78" spans="1:5" ht="60" x14ac:dyDescent="0.25">
      <c r="A78" t="s">
        <v>157</v>
      </c>
      <c r="B78" s="4" t="s">
        <v>158</v>
      </c>
      <c r="C78" s="5">
        <v>9.6199999999999992</v>
      </c>
      <c r="D78" s="6">
        <v>0.2</v>
      </c>
      <c r="E78" s="7">
        <f t="shared" si="1"/>
        <v>7.6959999999999997</v>
      </c>
    </row>
  </sheetData>
  <protectedRanges>
    <protectedRange sqref="B72" name="Data Range_3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 Amy</dc:creator>
  <cp:lastModifiedBy>Beverly Lesyna</cp:lastModifiedBy>
  <dcterms:created xsi:type="dcterms:W3CDTF">2018-11-12T17:29:47Z</dcterms:created>
  <dcterms:modified xsi:type="dcterms:W3CDTF">2024-09-23T14:24:20Z</dcterms:modified>
</cp:coreProperties>
</file>